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2025 Estado\"/>
    </mc:Choice>
  </mc:AlternateContent>
  <xr:revisionPtr revIDLastSave="0" documentId="13_ncr:1_{716FCDD5-65D7-46A5-B0B8-6BEE49D79BD4}" xr6:coauthVersionLast="47" xr6:coauthVersionMax="47" xr10:uidLastSave="{00000000-0000-0000-0000-000000000000}"/>
  <bookViews>
    <workbookView xWindow="-120" yWindow="-120" windowWidth="29040" windowHeight="15720" xr2:uid="{2100B360-F13C-4B88-B3D7-A47A4C1D02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4" i="1"/>
  <c r="H10" i="1"/>
  <c r="F31" i="1"/>
  <c r="E31" i="1"/>
  <c r="D31" i="1"/>
  <c r="C31" i="1"/>
  <c r="F24" i="1"/>
  <c r="E24" i="1"/>
  <c r="D24" i="1"/>
  <c r="C24" i="1"/>
  <c r="F10" i="1"/>
  <c r="E10" i="1"/>
  <c r="D10" i="1"/>
  <c r="C10" i="1"/>
  <c r="G31" i="1"/>
  <c r="G24" i="1"/>
  <c r="G10" i="1"/>
  <c r="C34" i="1" l="1"/>
  <c r="D34" i="1"/>
  <c r="F34" i="1"/>
  <c r="H34" i="1"/>
  <c r="G34" i="1"/>
  <c r="E34" i="1"/>
</calcChain>
</file>

<file path=xl/sharedStrings.xml><?xml version="1.0" encoding="utf-8"?>
<sst xmlns="http://schemas.openxmlformats.org/spreadsheetml/2006/main" count="50" uniqueCount="47">
  <si>
    <t>CONGRESO DEL ESTADO DE MICHOACÁN</t>
  </si>
  <si>
    <t>(PESOS)</t>
  </si>
  <si>
    <t>CONCEPTO</t>
  </si>
  <si>
    <t>AÑO DEL EJERCICIO VIGENTE</t>
  </si>
  <si>
    <t>DATOS INFORMATIVOS</t>
  </si>
  <si>
    <t>3. INGRESOS DERIVADOS DE FINANCIAMIENTO (3 = 1 + 2)</t>
  </si>
  <si>
    <t>AUTORIZA:</t>
  </si>
  <si>
    <t>ALEJANDRO ESTRADA SALINAS</t>
  </si>
  <si>
    <t>SECRETARIO DE ADMINISTRACION Y FINANZAS</t>
  </si>
  <si>
    <t>"Bajo protesta de decir verdad declaramos que los estadfos financieos y sus notas, son razonablemente correctos y son responsabilidad del emisos"</t>
  </si>
  <si>
    <t>REVISA:</t>
  </si>
  <si>
    <t>M.G.P.P. BRENDA ALIPIO MENDOZA</t>
  </si>
  <si>
    <t>DIRECTORA GENERAL DE FINANZAS</t>
  </si>
  <si>
    <t>ELABORA:</t>
  </si>
  <si>
    <t>L.C. TERESA LÓPEZ VALDIVIA</t>
  </si>
  <si>
    <t>JEFA DEL DEPARTAMENTO DE CONTABILIDAD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</si>
  <si>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</si>
  <si>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</si>
  <si>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</si>
  <si>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</si>
  <si>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</si>
  <si>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</si>
  <si>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</si>
  <si>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</si>
  <si>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</si>
  <si>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</si>
  <si>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</si>
  <si>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</si>
  <si>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  OTROS INGRESOS DE LIBRE DISPOSICIÓN</t>
  </si>
  <si>
    <t/>
  </si>
  <si>
    <t>2.   TRANSFERENCIAS FEDERALES ETIQUETADAS (2=A+B+C+D+E)</t>
  </si>
  <si>
    <t>A.    APORTACIONES</t>
  </si>
  <si>
    <t>B.    CONVENIOS</t>
  </si>
  <si>
    <t>C.    FONDOS DISTINTOS DE APORTACIONES</t>
  </si>
  <si>
    <t xml:space="preserve">D.    TRANSFERENCIAS, ASIGNACIONES, SUBSIDIOS Y
SUBVENCIONES, Y PENSIONES Y JUBILACIONES 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</si>
  <si>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</si>
  <si>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</si>
  <si>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</si>
  <si>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</si>
  <si>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1. INGRESOS DERIVADOS DE FINANCIAMIENTOS CON FUENTE DE PAGO DE RECURSOS DE LIBRE DISPOSICIÓN</t>
  </si>
  <si>
    <t>2. INGRESOS DERIVADOS DE FINANCIAMIENTOS CON FUENTE DE PAGO DE TRANSFERENCIAS FEDERALES ETIQUETADAS</t>
  </si>
  <si>
    <t>PROYECCIONES DE INGRESOS - LDF</t>
  </si>
  <si>
    <t>AÑO  1</t>
  </si>
  <si>
    <t>AÑO  2</t>
  </si>
  <si>
    <t>AÑO  3</t>
  </si>
  <si>
    <t>AÑO  4</t>
  </si>
  <si>
    <t>AÑO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</si>
</sst>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left" wrapText="1"/>
    </xf>
    <xf numFmtId="0" fontId="1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1847850</xdr:colOff>
          <xdr:row>0</xdr:row>
          <xdr:rowOff>66675</xdr:rowOff>
        </xdr:from>
        <xdr:to>
          <xdr:col>1</xdr:col>
          <xdr:colOff>2924175</xdr:colOff>
          <xdr:row>6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476249</xdr:colOff>
      <xdr:row>0</xdr:row>
      <xdr:rowOff>142875</xdr:rowOff>
    </xdr:from>
    <xdr:to>
      <xdr:col>7</xdr:col>
      <xdr:colOff>428624</xdr:colOff>
      <xdr:row>5</xdr:row>
      <xdr:rowOff>111125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34874" y="142875"/>
          <a:ext cx="1412875" cy="144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14F5-F36D-43DD-B84E-9E63790E6DB6}">
  <dimension ref="A1:H54"/>
  <sheetViews>
    <sheetView tabSelected="1" view="pageBreakPreview" zoomScale="90" zoomScaleNormal="100" zoomScaleSheetLayoutView="90" workbookViewId="0">
      <selection activeCell="H19" sqref="H19"/>
    </sheetView>
  </sheetViews>
  <sheetFormatPr baseColWidth="10" defaultRowHeight="15" x14ac:dyDescent="0.25"/>
  <cols>
    <col min="1" max="1" width="1.7109375" customWidth="1"/>
    <col min="2" max="2" width="83.85546875" customWidth="1"/>
    <col min="3" max="5" width="21.5703125" bestFit="1" customWidth="1"/>
    <col min="6" max="7" width="21.85546875" bestFit="1" customWidth="1"/>
    <col min="8" max="8" width="21.5703125" bestFit="1" customWidth="1"/>
  </cols>
  <sheetData>
    <row r="1" spans="1:8" ht="26.25" x14ac:dyDescent="0.4">
      <c r="A1" s="16" t="s">
        <v>0</v>
      </c>
      <c r="B1" s="16"/>
      <c r="C1" s="16"/>
      <c r="D1" s="16"/>
      <c r="E1" s="16"/>
      <c r="F1" s="16"/>
      <c r="G1" s="16"/>
      <c r="H1" s="16"/>
    </row>
    <row r="2" spans="1:8" ht="26.25" x14ac:dyDescent="0.4">
      <c r="A2" s="16" t="s">
        <v>41</v>
      </c>
      <c r="B2" s="16"/>
      <c r="C2" s="16"/>
      <c r="D2" s="16"/>
      <c r="E2" s="16"/>
      <c r="F2" s="16"/>
      <c r="G2" s="16"/>
      <c r="H2" s="16"/>
    </row>
    <row r="3" spans="1:8" ht="26.25" x14ac:dyDescent="0.4">
      <c r="A3" s="16" t="s">
        <v>1</v>
      </c>
      <c r="B3" s="16"/>
      <c r="C3" s="16"/>
      <c r="D3" s="16"/>
      <c r="E3" s="16"/>
      <c r="F3" s="16"/>
      <c r="G3" s="16"/>
      <c r="H3" s="16"/>
    </row>
    <row r="4" spans="1:8" ht="18.75" x14ac:dyDescent="0.3">
      <c r="A4" s="1"/>
      <c r="B4" s="1"/>
      <c r="C4" s="1"/>
      <c r="D4" s="1"/>
      <c r="E4" s="1"/>
      <c r="F4" s="1"/>
      <c r="G4" s="1"/>
      <c r="H4" s="1"/>
    </row>
    <row r="5" spans="1:8" ht="18.75" x14ac:dyDescent="0.3">
      <c r="A5" s="1"/>
      <c r="B5" s="1"/>
      <c r="C5" s="1"/>
      <c r="D5" s="1"/>
      <c r="E5" s="1"/>
      <c r="F5" s="1"/>
      <c r="G5" s="1"/>
      <c r="H5" s="1"/>
    </row>
    <row r="6" spans="1:8" ht="18.75" x14ac:dyDescent="0.3">
      <c r="A6" s="1"/>
      <c r="B6" s="1"/>
      <c r="C6" s="1"/>
      <c r="D6" s="1"/>
      <c r="E6" s="1"/>
      <c r="F6" s="1"/>
      <c r="G6" s="1"/>
      <c r="H6" s="1"/>
    </row>
    <row r="7" spans="1:8" ht="18.75" x14ac:dyDescent="0.3">
      <c r="A7" s="1"/>
      <c r="B7" s="1"/>
      <c r="C7" s="1"/>
      <c r="D7" s="1"/>
      <c r="E7" s="1"/>
      <c r="F7" s="1"/>
      <c r="G7" s="1"/>
      <c r="H7" s="1"/>
    </row>
    <row r="8" spans="1:8" ht="51.75" x14ac:dyDescent="0.25">
      <c r="A8" s="2"/>
      <c r="B8" s="2" t="s">
        <v>2</v>
      </c>
      <c r="C8" s="2" t="s">
        <v>3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</row>
    <row r="10" spans="1:8" ht="20.100000000000001" customHeight="1" x14ac:dyDescent="0.3">
      <c r="A10" s="3"/>
      <c r="B10" s="3" t="s">
        <v>16</v>
      </c>
      <c r="C10" s="5">
        <f t="shared" ref="C10:F10" si="0">SUM(C11:C22)</f>
        <v>1322715433</v>
      </c>
      <c r="D10" s="5">
        <f t="shared" si="0"/>
        <v>1388851204.6500001</v>
      </c>
      <c r="E10" s="5">
        <f t="shared" si="0"/>
        <v>1458293764.8800001</v>
      </c>
      <c r="F10" s="5">
        <f t="shared" si="0"/>
        <v>1531208453.1199999</v>
      </c>
      <c r="G10" s="5">
        <f>SUM(G11:G22)</f>
        <v>1607768875.78</v>
      </c>
      <c r="H10" s="5">
        <f>SUM(H11:H22)</f>
        <v>1688157319.5699999</v>
      </c>
    </row>
    <row r="11" spans="1:8" ht="20.100000000000001" customHeight="1" x14ac:dyDescent="0.3">
      <c r="A11" s="4"/>
      <c r="B11" s="4" t="s">
        <v>17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ht="20.100000000000001" customHeight="1" x14ac:dyDescent="0.3">
      <c r="A12" s="4"/>
      <c r="B12" s="4" t="s">
        <v>18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ht="20.100000000000001" customHeight="1" x14ac:dyDescent="0.3">
      <c r="A13" s="4"/>
      <c r="B13" s="4" t="s">
        <v>19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ht="20.100000000000001" customHeight="1" x14ac:dyDescent="0.3">
      <c r="A14" s="4"/>
      <c r="B14" s="4" t="s">
        <v>20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ht="20.100000000000001" customHeight="1" x14ac:dyDescent="0.3">
      <c r="A15" s="4"/>
      <c r="B15" s="4" t="s">
        <v>21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ht="20.100000000000001" customHeight="1" x14ac:dyDescent="0.3">
      <c r="A16" s="4"/>
      <c r="B16" s="4" t="s">
        <v>22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ht="20.100000000000001" customHeight="1" x14ac:dyDescent="0.3">
      <c r="A17" s="4"/>
      <c r="B17" s="4" t="s">
        <v>23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20.100000000000001" customHeight="1" x14ac:dyDescent="0.3">
      <c r="A18" s="4"/>
      <c r="B18" s="4" t="s">
        <v>24</v>
      </c>
      <c r="C18" s="6">
        <v>1211515433</v>
      </c>
      <c r="D18" s="6">
        <v>1272091204.6500001</v>
      </c>
      <c r="E18" s="6">
        <v>1335695764.8800001</v>
      </c>
      <c r="F18" s="6">
        <v>1402480553.1199999</v>
      </c>
      <c r="G18" s="6">
        <v>1472604580.78</v>
      </c>
      <c r="H18" s="6">
        <v>1546234809.8199999</v>
      </c>
    </row>
    <row r="19" spans="1:8" ht="20.100000000000001" customHeight="1" x14ac:dyDescent="0.3">
      <c r="A19" s="4"/>
      <c r="B19" s="4" t="s">
        <v>25</v>
      </c>
      <c r="C19" s="6">
        <v>101000000</v>
      </c>
      <c r="D19" s="6">
        <v>106050000</v>
      </c>
      <c r="E19" s="6">
        <v>111352500</v>
      </c>
      <c r="F19" s="6">
        <v>116920125</v>
      </c>
      <c r="G19" s="6">
        <v>122766131.25</v>
      </c>
      <c r="H19" s="6">
        <v>128904437.81</v>
      </c>
    </row>
    <row r="20" spans="1:8" ht="20.100000000000001" customHeight="1" x14ac:dyDescent="0.3">
      <c r="A20" s="4"/>
      <c r="B20" s="4" t="s">
        <v>26</v>
      </c>
      <c r="C20" s="6">
        <v>10200000</v>
      </c>
      <c r="D20" s="6">
        <v>10710000</v>
      </c>
      <c r="E20" s="6">
        <v>11245500</v>
      </c>
      <c r="F20" s="6">
        <v>11807775</v>
      </c>
      <c r="G20" s="6">
        <v>12398163.75</v>
      </c>
      <c r="H20" s="6">
        <v>13018071.939999999</v>
      </c>
    </row>
    <row r="21" spans="1:8" ht="20.100000000000001" customHeight="1" x14ac:dyDescent="0.3">
      <c r="A21" s="4"/>
      <c r="B21" s="4" t="s">
        <v>27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0.100000000000001" customHeight="1" x14ac:dyDescent="0.3">
      <c r="A22" s="4"/>
      <c r="B22" s="4" t="s">
        <v>28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8" ht="20.100000000000001" customHeight="1" x14ac:dyDescent="0.25">
      <c r="B23" t="s">
        <v>29</v>
      </c>
      <c r="C23" s="7"/>
      <c r="D23" s="7"/>
      <c r="E23" s="7"/>
      <c r="F23" s="7"/>
      <c r="G23" s="7"/>
      <c r="H23" s="7"/>
    </row>
    <row r="24" spans="1:8" ht="20.100000000000001" customHeight="1" x14ac:dyDescent="0.3">
      <c r="A24" s="3"/>
      <c r="B24" s="3" t="s">
        <v>30</v>
      </c>
      <c r="C24" s="5">
        <f t="shared" ref="C24:F24" si="1">SUM(C25:C29)</f>
        <v>0</v>
      </c>
      <c r="D24" s="5">
        <f t="shared" si="1"/>
        <v>0</v>
      </c>
      <c r="E24" s="5">
        <f t="shared" si="1"/>
        <v>0</v>
      </c>
      <c r="F24" s="5">
        <f t="shared" si="1"/>
        <v>0</v>
      </c>
      <c r="G24" s="5">
        <f>SUM(G25:G29)</f>
        <v>0</v>
      </c>
      <c r="H24" s="5">
        <f>SUM(H25:H29)</f>
        <v>0</v>
      </c>
    </row>
    <row r="25" spans="1:8" ht="20.100000000000001" customHeight="1" x14ac:dyDescent="0.3">
      <c r="A25" s="4"/>
      <c r="B25" s="4" t="s">
        <v>31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ht="20.100000000000001" customHeight="1" x14ac:dyDescent="0.3">
      <c r="A26" s="4"/>
      <c r="B26" s="4" t="s">
        <v>32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0.100000000000001" customHeight="1" x14ac:dyDescent="0.3">
      <c r="A27" s="4"/>
      <c r="B27" s="4" t="s">
        <v>33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ht="37.5" x14ac:dyDescent="0.3">
      <c r="A28" s="4"/>
      <c r="B28" s="8" t="s">
        <v>34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20.100000000000001" customHeight="1" x14ac:dyDescent="0.3">
      <c r="A29" s="4"/>
      <c r="B29" s="4" t="s">
        <v>35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ht="20.100000000000001" customHeight="1" x14ac:dyDescent="0.25">
      <c r="B30" t="s">
        <v>29</v>
      </c>
      <c r="C30" s="7"/>
      <c r="D30" s="7"/>
      <c r="E30" s="7"/>
      <c r="F30" s="7"/>
      <c r="G30" s="7"/>
      <c r="H30" s="7"/>
    </row>
    <row r="31" spans="1:8" ht="20.100000000000001" customHeight="1" x14ac:dyDescent="0.3">
      <c r="A31" s="3"/>
      <c r="B31" s="3" t="s">
        <v>36</v>
      </c>
      <c r="C31" s="5">
        <f t="shared" ref="C31:F31" si="2">+C32</f>
        <v>0</v>
      </c>
      <c r="D31" s="5">
        <f t="shared" si="2"/>
        <v>0</v>
      </c>
      <c r="E31" s="5">
        <f t="shared" si="2"/>
        <v>0</v>
      </c>
      <c r="F31" s="5">
        <f t="shared" si="2"/>
        <v>0</v>
      </c>
      <c r="G31" s="5">
        <f>+G32</f>
        <v>0</v>
      </c>
      <c r="H31" s="5">
        <f>+H32</f>
        <v>0</v>
      </c>
    </row>
    <row r="32" spans="1:8" ht="20.100000000000001" customHeight="1" x14ac:dyDescent="0.3">
      <c r="A32" s="4"/>
      <c r="B32" s="4" t="s">
        <v>37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ht="20.100000000000001" customHeight="1" x14ac:dyDescent="0.25">
      <c r="B33" t="s">
        <v>29</v>
      </c>
      <c r="C33" s="7"/>
      <c r="D33" s="7"/>
      <c r="E33" s="7"/>
      <c r="F33" s="7"/>
      <c r="G33" s="7"/>
      <c r="H33" s="7"/>
    </row>
    <row r="34" spans="1:8" ht="20.100000000000001" customHeight="1" x14ac:dyDescent="0.3">
      <c r="A34" s="3"/>
      <c r="B34" s="3" t="s">
        <v>38</v>
      </c>
      <c r="C34" s="5">
        <f t="shared" ref="C34:F34" si="3">+C10+C24+C31</f>
        <v>1322715433</v>
      </c>
      <c r="D34" s="5">
        <f t="shared" si="3"/>
        <v>1388851204.6500001</v>
      </c>
      <c r="E34" s="5">
        <f t="shared" si="3"/>
        <v>1458293764.8800001</v>
      </c>
      <c r="F34" s="5">
        <f t="shared" si="3"/>
        <v>1531208453.1199999</v>
      </c>
      <c r="G34" s="5">
        <f>+G10+G24+G31</f>
        <v>1607768875.78</v>
      </c>
      <c r="H34" s="5">
        <f>+H10+H24+H31</f>
        <v>1688157319.5699999</v>
      </c>
    </row>
    <row r="35" spans="1:8" ht="20.100000000000001" customHeight="1" x14ac:dyDescent="0.25">
      <c r="B35" t="s">
        <v>29</v>
      </c>
      <c r="C35" s="7"/>
      <c r="D35" s="7"/>
      <c r="E35" s="7"/>
      <c r="F35" s="7"/>
      <c r="G35" s="7"/>
      <c r="H35" s="7"/>
    </row>
    <row r="36" spans="1:8" ht="20.100000000000001" customHeight="1" x14ac:dyDescent="0.3">
      <c r="B36" s="9" t="s">
        <v>4</v>
      </c>
      <c r="C36" s="7"/>
      <c r="D36" s="7"/>
      <c r="E36" s="7"/>
      <c r="F36" s="7"/>
      <c r="G36" s="7"/>
      <c r="H36" s="7"/>
    </row>
    <row r="37" spans="1:8" ht="37.5" x14ac:dyDescent="0.3">
      <c r="A37" s="4"/>
      <c r="B37" s="8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ht="37.5" x14ac:dyDescent="0.3">
      <c r="A38" s="4"/>
      <c r="B38" s="8" t="s">
        <v>40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1:8" ht="20.100000000000001" customHeight="1" x14ac:dyDescent="0.3">
      <c r="A39" s="3"/>
      <c r="B39" s="3" t="s">
        <v>5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</row>
    <row r="40" spans="1:8" ht="20.100000000000001" customHeight="1" x14ac:dyDescent="0.25">
      <c r="C40" s="7"/>
      <c r="D40" s="7"/>
      <c r="E40" s="7"/>
      <c r="F40" s="7"/>
      <c r="G40" s="7"/>
      <c r="H40" s="7"/>
    </row>
    <row r="41" spans="1:8" ht="20.100000000000001" customHeight="1" x14ac:dyDescent="0.25">
      <c r="C41" s="7"/>
      <c r="D41" s="7"/>
      <c r="E41" s="7"/>
      <c r="F41" s="7"/>
      <c r="G41" s="7"/>
      <c r="H41" s="7"/>
    </row>
    <row r="42" spans="1:8" ht="20.100000000000001" customHeight="1" x14ac:dyDescent="0.3">
      <c r="B42" s="11" t="s">
        <v>9</v>
      </c>
      <c r="C42" s="7"/>
      <c r="D42" s="7"/>
      <c r="E42" s="7"/>
      <c r="F42" s="7"/>
      <c r="G42" s="7"/>
      <c r="H42" s="7"/>
    </row>
    <row r="46" spans="1:8" ht="18.75" x14ac:dyDescent="0.3">
      <c r="B46" s="1" t="s">
        <v>6</v>
      </c>
      <c r="C46" s="13" t="s">
        <v>10</v>
      </c>
      <c r="D46" s="13"/>
      <c r="E46" s="13"/>
      <c r="F46" s="13" t="s">
        <v>13</v>
      </c>
      <c r="G46" s="13"/>
      <c r="H46" s="13"/>
    </row>
    <row r="53" spans="2:8" ht="18.75" x14ac:dyDescent="0.3">
      <c r="B53" s="10" t="s">
        <v>7</v>
      </c>
      <c r="C53" s="12" t="s">
        <v>11</v>
      </c>
      <c r="D53" s="12"/>
      <c r="E53" s="12"/>
      <c r="F53" s="14" t="s">
        <v>14</v>
      </c>
      <c r="G53" s="14"/>
      <c r="H53" s="14"/>
    </row>
    <row r="54" spans="2:8" ht="18.75" x14ac:dyDescent="0.3">
      <c r="B54" s="10" t="s">
        <v>8</v>
      </c>
      <c r="C54" s="12" t="s">
        <v>12</v>
      </c>
      <c r="D54" s="12"/>
      <c r="E54" s="12"/>
      <c r="F54" s="15" t="s">
        <v>15</v>
      </c>
      <c r="G54" s="15"/>
      <c r="H54" s="15"/>
    </row>
  </sheetData>
  <mergeCells count="9">
    <mergeCell ref="C54:E54"/>
    <mergeCell ref="F46:H46"/>
    <mergeCell ref="F53:H53"/>
    <mergeCell ref="F54:H54"/>
    <mergeCell ref="A1:H1"/>
    <mergeCell ref="A2:H2"/>
    <mergeCell ref="A3:H3"/>
    <mergeCell ref="C46:E46"/>
    <mergeCell ref="C53:E53"/>
  </mergeCells>
  <printOptions horizontalCentered="1"/>
  <pageMargins left="0.70866141732283472" right="0.70866141732283472" top="0.74803149606299213" bottom="0.74803149606299213" header="0.31496062992125984" footer="0.31496062992125984"/>
  <pageSetup scale="46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1026" r:id="rId4">
          <objectPr defaultSize="0" autoPict="0" r:id="rId5">
            <anchor moveWithCells="1" sizeWithCells="1">
              <from>
                <xdr:col>1</xdr:col>
                <xdr:colOff>1847850</xdr:colOff>
                <xdr:row>0</xdr:row>
                <xdr:rowOff>66675</xdr:rowOff>
              </from>
              <to>
                <xdr:col>1</xdr:col>
                <xdr:colOff>2924175</xdr:colOff>
                <xdr:row>6</xdr:row>
                <xdr:rowOff>133350</xdr:rowOff>
              </to>
            </anchor>
          </objectPr>
        </oleObject>
      </mc:Choice>
      <mc:Fallback>
        <oleObject progId="CorelDraw.Graphic.17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Congreso Del Estado</dc:creator>
  <cp:lastModifiedBy>Congreso Del Estado</cp:lastModifiedBy>
  <cp:lastPrinted>2025-10-22T19:17:59Z</cp:lastPrinted>
  <dcterms:created xsi:type="dcterms:W3CDTF">2025-07-17T18:40:14Z</dcterms:created>
  <dcterms:modified xsi:type="dcterms:W3CDTF">2026-02-05T01:13:10Z</dcterms:modified>
</cp:coreProperties>
</file>